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DIF\Cuenta publica\Segundo Trimestre\"/>
    </mc:Choice>
  </mc:AlternateContent>
  <xr:revisionPtr revIDLastSave="0" documentId="13_ncr:1_{8C938728-543A-44CD-8ABB-CC7F394AAFBE}" xr6:coauthVersionLast="47" xr6:coauthVersionMax="47" xr10:uidLastSave="{00000000-0000-0000-0000-000000000000}"/>
  <bookViews>
    <workbookView xWindow="-120" yWindow="-120" windowWidth="20730" windowHeight="1116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91029"/>
</workbook>
</file>

<file path=xl/calcChain.xml><?xml version="1.0" encoding="utf-8"?>
<calcChain xmlns="http://schemas.openxmlformats.org/spreadsheetml/2006/main">
  <c r="D15" i="62" l="1"/>
  <c r="C15" i="62"/>
  <c r="D20" i="62"/>
  <c r="C20" i="62"/>
  <c r="D28" i="62"/>
  <c r="C28" i="62"/>
  <c r="D37" i="62"/>
  <c r="C37" i="62"/>
  <c r="D58" i="62"/>
  <c r="C58" i="62"/>
  <c r="D56" i="62"/>
  <c r="C56" i="62"/>
  <c r="D54" i="62"/>
  <c r="C54" i="62"/>
  <c r="D52" i="62"/>
  <c r="C52" i="62"/>
  <c r="D50" i="62"/>
  <c r="C50" i="62"/>
  <c r="D62" i="62"/>
  <c r="C62" i="62"/>
  <c r="D71" i="62"/>
  <c r="C71" i="62"/>
  <c r="D74" i="62"/>
  <c r="C74" i="62"/>
  <c r="D80" i="62"/>
  <c r="C80" i="62"/>
  <c r="D82" i="62"/>
  <c r="C82" i="62"/>
  <c r="D84" i="62"/>
  <c r="C84" i="62"/>
  <c r="D94" i="62"/>
  <c r="D93" i="62" s="1"/>
  <c r="C94" i="62"/>
  <c r="C93" i="62" s="1"/>
  <c r="D103" i="62"/>
  <c r="D102" i="62" s="1"/>
  <c r="C103" i="62"/>
  <c r="C102" i="62" s="1"/>
  <c r="D96" i="62"/>
  <c r="C96" i="62"/>
  <c r="D49" i="62" l="1"/>
  <c r="C49" i="62"/>
  <c r="D61" i="62"/>
  <c r="C61" i="62"/>
  <c r="A1" i="59"/>
  <c r="A1" i="64" s="1"/>
  <c r="D48" i="62" l="1"/>
  <c r="C48" i="62"/>
  <c r="A1" i="63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<sst xmlns="http://schemas.openxmlformats.org/spreadsheetml/2006/main" count="907" uniqueCount="653">
  <si>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</si>
  <si>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</si>
  <si>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</si>
  <si>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</si>
  <si>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</si>
  <si>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</si>
  <si>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</si>
  <si>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</si>
  <si>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</si>
  <si>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</si>
  <si>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</si>
  <si>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</si>
  <si>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</si>
  <si>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</si>
  <si>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</si>
  <si>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</si>
  <si>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</si>
  <si>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</si>
  <si>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</si>
  <si>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</si>
  <si>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</si>
  <si>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</si>
  <si>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</si>
  <si>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</si>
  <si>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</si>
  <si>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</si>
  <si>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</si>
  <si>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</si>
  <si>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</si>
  <si>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</si>
  <si>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</si>
  <si>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</si>
  <si>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</si>
  <si>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</si>
  <si>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</si>
  <si>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</si>
  <si>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</si>
  <si>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</si>
  <si>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</si>
  <si>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</si>
  <si>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</si>
  <si>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</si>
  <si>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</si>
  <si>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</si>
  <si>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</si>
  <si>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</si>
  <si>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</si>
  <si>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</si>
  <si>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</si>
  <si>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</si>
  <si>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</si>
  <si>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</si>
  <si>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</si>
  <si>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</si>
  <si>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</si>
  <si>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</si>
  <si>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</si>
  <si>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</si>
  <si>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</si>
  <si>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</si>
  <si>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</si>
  <si>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</si>
  <si>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</si>
  <si>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</si>
  <si>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</si>
  <si>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</si>
  <si>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</si>
  <si>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</si>
  <si>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</si>
  <si>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</si>
  <si>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</si>
  <si>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</si>
  <si>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</si>
  <si>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</si>
  <si>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</si>
  <si>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</si>
  <si>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</si>
  <si>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</si>
  <si>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</si>
  <si>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</si>
  <si>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</si>
  <si>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</si>
  <si>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</si>
  <si>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</si>
  <si>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</si>
  <si>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</si>
  <si>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</si>
  <si>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</si>
  <si>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</si>
  <si>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</si>
  <si>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</si>
  <si>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</si>
  <si>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</si>
  <si>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</si>
  <si>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</si>
  <si>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</si>
  <si>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</si>
  <si>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</si>
  <si>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</si>
  <si>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</si>
  <si>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</si>
  <si>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</si>
  <si>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</si>
  <si>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</si>
  <si>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</si>
  <si>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</si>
  <si>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</si>
  <si>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</si>
  <si>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</si>
  <si>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</si>
  <si>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</si>
  <si>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</si>
  <si>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</si>
  <si>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</si>
  <si>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</si>
  <si>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</si>
  <si>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</si>
  <si>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</si>
  <si>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</si>
  <si>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</si>
  <si>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</si>
  <si>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</si>
  <si>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</si>
  <si>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</si>
  <si>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</si>
  <si>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</si>
  <si>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</si>
  <si>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</si>
  <si>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</si>
  <si>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</si>
  <si>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</si>
  <si>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</si>
  <si>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</si>
  <si>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</si>
  <si>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</si>
  <si>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</si>
  <si>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</si>
  <si>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</si>
  <si>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</si>
  <si>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</si>
  <si>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</si>
  <si>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</si>
  <si>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</si>
  <si>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</si>
  <si>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</si>
  <si>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</si>
  <si>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</si>
  <si>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</si>
  <si>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</si>
  <si>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</si>
  <si>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</si>
  <si>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</si>
  <si>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</si>
  <si>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</si>
  <si>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</si>
  <si>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</si>
  <si>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</si>
  <si>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</si>
  <si>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</si>
  <si>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</si>
  <si>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</si>
  <si>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</si>
  <si>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</si>
  <si>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</si>
  <si>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</si>
  <si>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</si>
  <si>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</si>
  <si>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</si>
  <si>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</si>
  <si>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</si>
  <si>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</si>
  <si>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</si>
  <si>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</si>
  <si>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</si>
  <si>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</si>
  <si>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</si>
  <si>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</si>
  <si>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</si>
  <si>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</si>
  <si>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</si>
  <si>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</si>
  <si>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</si>
  <si>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</si>
  <si>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</si>
  <si>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</si>
  <si>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</si>
  <si>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</si>
  <si>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</si>
  <si>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</si>
  <si>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</si>
  <si>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</si>
  <si>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</si>
  <si>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</si>
  <si>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</si>
  <si>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</si>
  <si>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</si>
  <si>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</si>
  <si>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</si>
  <si>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</si>
  <si>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</si>
  <si>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</si>
  <si>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</si>
  <si>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</si>
  <si>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</si>
  <si>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</si>
  <si>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</si>
  <si>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</si>
  <si>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</si>
  <si>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</si>
  <si>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</si>
  <si>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</si>
  <si>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</si>
  <si>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</si>
  <si>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</si>
  <si>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</si>
  <si>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</si>
  <si>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</si>
  <si>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</si>
  <si>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</si>
  <si>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</si>
  <si>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</si>
  <si>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</si>
  <si>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</si>
  <si>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</si>
  <si>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</si>
  <si>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</si>
  <si>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</si>
  <si>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</si>
  <si>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</si>
  <si>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</si>
  <si>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</si>
  <si>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</si>
  <si>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</si>
  <si>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</si>
  <si>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</si>
  <si>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</si>
  <si>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</si>
  <si>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</si>
  <si>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</si>
  <si>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</si>
  <si>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</si>
  <si>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</si>
  <si>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</si>
  <si>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</si>
  <si>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</si>
  <si>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</si>
  <si>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</si>
  <si>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</si>
  <si>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</si>
  <si>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</si>
  <si>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</si>
  <si>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</si>
  <si>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</si>
  <si>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</si>
  <si>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</si>
  <si>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</si>
  <si>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</si>
  <si>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</si>
  <si>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</si>
  <si>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</si>
  <si>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</si>
  <si>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</si>
  <si>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</si>
  <si>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</si>
  <si>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</si>
  <si>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</si>
  <si>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</si>
  <si>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</si>
  <si>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</si>
  <si>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</si>
  <si>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</si>
  <si>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</si>
  <si>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</si>
  <si>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</si>
  <si>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</si>
  <si>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</si>
  <si>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</si>
  <si>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</si>
  <si>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</si>
  <si>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</si>
  <si>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</si>
  <si>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</si>
  <si>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</si>
  <si>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</si>
  <si>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</si>
  <si>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</si>
  <si>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</si>
  <si>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</si>
  <si>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</si>
  <si>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</si>
  <si>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</si>
  <si>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</si>
  <si>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</si>
  <si>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</si>
  <si>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</si>
  <si>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</si>
  <si>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</si>
  <si>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</si>
  <si>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</si>
  <si>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</si>
  <si>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</si>
  <si>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</si>
  <si>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</si>
  <si>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</si>
  <si>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</si>
  <si>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</si>
  <si>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</si>
  <si>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</si>
  <si>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</si>
  <si>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</si>
  <si>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</si>
  <si>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</si>
  <si>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</si>
  <si>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</si>
  <si>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</si>
  <si>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</si>
  <si>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</si>
  <si>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</si>
  <si>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</si>
  <si>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</si>
  <si>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</si>
  <si>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</si>
  <si>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</si>
  <si>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</si>
  <si>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</si>
  <si>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</si>
  <si>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</si>
  <si>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</si>
  <si>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</si>
  <si>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</si>
  <si>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</si>
  <si>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</si>
  <si>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</si>
  <si>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</si>
  <si>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</si>
  <si>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</si>
  <si>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</si>
  <si>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</si>
  <si>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</si>
  <si>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</si>
  <si>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</si>
  <si>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</si>
  <si>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</si>
  <si>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</si>
  <si>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</si>
  <si>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</si>
  <si>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</si>
  <si>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</si>
  <si>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</si>
  <si>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</si>
  <si>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</si>
  <si>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</si>
  <si>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</si>
  <si>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</si>
  <si>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</si>
  <si>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</si>
  <si>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</si>
  <si>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</si>
  <si>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</si>
  <si>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</si>
  <si>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</si>
  <si>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</si>
  <si>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</si>
  <si>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</si>
  <si>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</si>
  <si>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</si>
  <si>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</si>
  <si>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</si>
  <si>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</si>
  <si>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</si>
  <si>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</si>
  <si>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</si>
  <si>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</si>
  <si>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</si>
  <si>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</si>
  <si>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</si>
  <si>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</si>
  <si>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</si>
  <si>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</si>
  <si>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</si>
  <si>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</si>
  <si>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</si>
  <si>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</si>
  <si>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</si>
  <si>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</si>
  <si>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</si>
  <si>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</si>
  <si>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</si>
  <si>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</si>
  <si>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</si>
  <si>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</si>
  <si>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</si>
  <si>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</si>
  <si>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</si>
  <si>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</si>
  <si>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</si>
  <si>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</si>
  <si>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</si>
  <si>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</si>
  <si>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</si>
  <si>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</si>
  <si>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</si>
  <si>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</si>
  <si>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</si>
  <si>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</si>
  <si>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</si>
  <si>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</si>
  <si>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</si>
  <si>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</si>
  <si>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</si>
  <si>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</si>
  <si>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</si>
  <si>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</si>
  <si>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</si>
  <si>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</si>
  <si>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</si>
  <si>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</si>
  <si>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</si>
  <si>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</si>
  <si>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</si>
  <si>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</si>
  <si>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</si>
  <si>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</si>
  <si>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</si>
  <si>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</si>
  <si>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</si>
  <si>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</si>
  <si>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</si>
  <si>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</si>
  <si>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</si>
  <si>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</si>
  <si>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</si>
  <si>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</si>
  <si>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</si>
  <si>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</si>
  <si>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</si>
  <si>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</si>
  <si>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</si>
  <si>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</si>
  <si>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</si>
  <si>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</si>
  <si>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</si>
  <si>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</si>
  <si>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</si>
  <si>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</si>
  <si>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</si>
  <si>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</si>
  <si>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</si>
  <si>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</si>
  <si>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</si>
  <si>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</si>
  <si>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</si>
  <si>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</si>
  <si>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</si>
  <si>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</si>
  <si>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</si>
  <si>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</si>
  <si>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</si>
  <si>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</si>
  <si>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</si>
  <si>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</si>
  <si>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</si>
  <si>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</si>
  <si>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</si>
  <si>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</si>
  <si>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</si>
  <si>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</si>
  <si>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</si>
  <si>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</si>
  <si>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</si>
  <si>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</si>
  <si>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</si>
  <si>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</si>
  <si>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</si>
  <si>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</si>
  <si>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</si>
  <si>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</si>
  <si>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</si>
  <si>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</si>
  <si>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</si>
  <si>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</si>
  <si>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</si>
  <si>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</si>
  <si>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</si>
  <si>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</si>
  <si>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</si>
  <si>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</si>
  <si>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</si>
  <si>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</si>
  <si>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</si>
  <si>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</si>
  <si>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</si>
  <si>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</si>
  <si>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</si>
  <si>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</si>
  <si>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</si>
  <si>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</si>
  <si>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</si>
  <si>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</si>
  <si>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</si>
  <si>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</si>
  <si>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</si>
  <si>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</si>
  <si>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</si>
  <si>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</si>
  <si>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</si>
  <si>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</si>
  <si>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</si>
  <si>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</si>
  <si>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</si>
  <si>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</si>
  <si>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</si>
  <si>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</si>
  <si>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</si>
  <si>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</si>
  <si>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</si>
  <si>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</si>
  <si>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</si>
  <si>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</si>
  <si>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</si>
  <si>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</si>
  <si>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</si>
  <si>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</si>
  <si>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</si>
  <si>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</si>
  <si>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</si>
  <si>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</si>
  <si>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</si>
  <si>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</si>
  <si>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</si>
  <si>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</si>
  <si>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</si>
  <si>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</si>
  <si>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</si>
  <si>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</si>
  <si>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</si>
  <si>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</si>
  <si>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</si>
  <si>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</si>
  <si>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</si>
  <si>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</si>
  <si>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</si>
  <si>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</si>
  <si>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</si>
  <si>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</si>
  <si>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</si>
  <si>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</si>
  <si>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</si>
  <si>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</si>
  <si>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</si>
  <si>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</si>
  <si>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</si>
  <si>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</si>
  <si>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</si>
  <si>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</si>
  <si>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</si>
  <si>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</si>
  <si>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</si>
  <si>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</si>
  <si>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</si>
  <si>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</si>
  <si>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</si>
  <si>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</si>
  <si>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</si>
  <si>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</si>
  <si>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</si>
  <si>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</si>
  <si>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</si>
  <si>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</si>
  <si>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</si>
  <si>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</si>
  <si>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</si>
  <si>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</si>
  <si>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</si>
  <si>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</si>
  <si>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</si>
  <si>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</si>
  <si>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</si>
  <si>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</si>
  <si>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</si>
  <si>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</si>
  <si>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</si>
  <si>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</si>
  <si>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</si>
  <si>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</si>
  <si>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</si>
  <si>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</si>
  <si>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</si>
  <si>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</si>
  <si>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</si>
  <si>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</si>
  <si>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</si>
  <si>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</si>
  <si>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</si>
  <si>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</si>
  <si>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</si>
  <si>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</si>
  <si>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</si>
  <si>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</si>
  <si>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</si>
  <si>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</si>
  <si>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</si>
  <si>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</si>
  <si>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</si>
  <si>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</si>
  <si>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</si>
  <si>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</si>
  <si>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</si>
  <si>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</si>
  <si>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</si>
  <si>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</si>
  <si>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</si>
  <si>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</si>
  <si>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</si>
  <si>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</si>
  <si>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</si>
  <si>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</si>
  <si>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</si>
  <si>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</si>
  <si>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</si>
  <si>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</si>
  <si>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</si>
  <si>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</si>
  <si>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</si>
  <si>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</si>
  <si>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</si>
  <si>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</si>
  <si>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</si>
  <si>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</si>
  <si>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</si>
  <si>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</si>
  <si>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</si>
  <si>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</si>
  <si>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</si>
  <si>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</si>
  <si>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</si>
  <si>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</si>
  <si>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</si>
  <si>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</si>
  <si>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</si>
  <si>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</si>
  <si>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</si>
  <si>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</si>
  <si>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</si>
  <si>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</si>
  <si>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</si>
  <si>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</si>
  <si>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</si>
  <si>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</si>
  <si>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</si>
  <si>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</si>
  <si>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CORRESPONDIENTE DEL 01 DE ENERO DEL 2021 AL 30 DE JUNIO DEL 2021</t>
  </si>
  <si>
    <t>SISTEMA PARA EL DESARROLLO INTEGRAL DE LA FAMILIA DEL MUNICIPIO DE CD. CIUDAD MANUEL DOBLADO, GTO.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</si>
</sst>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76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7" sqref="B7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51" t="s">
        <v>652</v>
      </c>
      <c r="B1" s="151"/>
      <c r="C1" s="36" t="s">
        <v>179</v>
      </c>
      <c r="D1" s="37">
        <v>2021</v>
      </c>
    </row>
    <row r="2" spans="1:5" x14ac:dyDescent="0.2">
      <c r="A2" s="152" t="s">
        <v>485</v>
      </c>
      <c r="B2" s="152"/>
      <c r="C2" s="36" t="s">
        <v>181</v>
      </c>
      <c r="D2" s="39" t="s">
        <v>606</v>
      </c>
    </row>
    <row r="3" spans="1:5" x14ac:dyDescent="0.2">
      <c r="A3" s="153" t="s">
        <v>651</v>
      </c>
      <c r="B3" s="153"/>
      <c r="C3" s="36" t="s">
        <v>182</v>
      </c>
      <c r="D3" s="37">
        <v>1</v>
      </c>
      <c r="E3" s="14">
        <v>2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54" t="s">
        <v>649</v>
      </c>
      <c r="B43" s="154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58" t="str">
        <f>ESF!A1</f>
        <v>SISTEMA PARA EL DESARROLLO INTEGRAL DE LA FAMILIA DEL MUNICIPIO DE CD. CIUDAD MANUEL DOBLADO, GTO. 2021</v>
      </c>
      <c r="B1" s="159"/>
      <c r="C1" s="160"/>
    </row>
    <row r="2" spans="1:3" s="58" customFormat="1" ht="18" customHeight="1" x14ac:dyDescent="0.25">
      <c r="A2" s="161" t="s">
        <v>482</v>
      </c>
      <c r="B2" s="162"/>
      <c r="C2" s="163"/>
    </row>
    <row r="3" spans="1:3" s="58" customFormat="1" ht="18" customHeight="1" x14ac:dyDescent="0.25">
      <c r="A3" s="161" t="str">
        <f>ESF!A3</f>
        <v>CORRESPONDIENTE DEL 01 DE ENERO DEL 2021 AL 30 DE JUNIO DEL 2021</v>
      </c>
      <c r="B3" s="162"/>
      <c r="C3" s="163"/>
    </row>
    <row r="4" spans="1:3" s="60" customFormat="1" x14ac:dyDescent="0.2">
      <c r="A4" s="164" t="s">
        <v>478</v>
      </c>
      <c r="B4" s="165"/>
      <c r="C4" s="166"/>
    </row>
    <row r="5" spans="1:3" x14ac:dyDescent="0.2">
      <c r="A5" s="75" t="s">
        <v>517</v>
      </c>
      <c r="B5" s="75"/>
      <c r="C5" s="76">
        <v>3335602.3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3" x14ac:dyDescent="0.2">
      <c r="A17" s="90">
        <v>3.2</v>
      </c>
      <c r="B17" s="83" t="s">
        <v>526</v>
      </c>
      <c r="C17" s="81">
        <v>0</v>
      </c>
    </row>
    <row r="18" spans="1:3" x14ac:dyDescent="0.2">
      <c r="A18" s="90">
        <v>3.3</v>
      </c>
      <c r="B18" s="85" t="s">
        <v>527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3335602.3</v>
      </c>
    </row>
    <row r="22" spans="1:3" x14ac:dyDescent="0.2">
      <c r="B22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41"/>
  <sheetViews>
    <sheetView showGridLines="0" workbookViewId="0">
      <selection activeCell="C31" sqref="C31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67" t="str">
        <f>ESF!A1</f>
        <v>SISTEMA PARA EL DESARROLLO INTEGRAL DE LA FAMILIA DEL MUNICIPIO DE CD. CIUDAD MANUEL DOBLADO, GTO. 2021</v>
      </c>
      <c r="B1" s="168"/>
      <c r="C1" s="169"/>
    </row>
    <row r="2" spans="1:3" s="61" customFormat="1" ht="18.95" customHeight="1" x14ac:dyDescent="0.25">
      <c r="A2" s="170" t="s">
        <v>483</v>
      </c>
      <c r="B2" s="171"/>
      <c r="C2" s="172"/>
    </row>
    <row r="3" spans="1:3" s="61" customFormat="1" ht="18.95" customHeight="1" x14ac:dyDescent="0.25">
      <c r="A3" s="170" t="str">
        <f>ESF!A3</f>
        <v>CORRESPONDIENTE DEL 01 DE ENERO DEL 2021 AL 30 DE JUNIO DEL 2021</v>
      </c>
      <c r="B3" s="171"/>
      <c r="C3" s="172"/>
    </row>
    <row r="4" spans="1:3" x14ac:dyDescent="0.2">
      <c r="A4" s="164" t="s">
        <v>478</v>
      </c>
      <c r="B4" s="165"/>
      <c r="C4" s="166"/>
    </row>
    <row r="5" spans="1:3" x14ac:dyDescent="0.2">
      <c r="A5" s="105" t="s">
        <v>530</v>
      </c>
      <c r="B5" s="75"/>
      <c r="C5" s="98">
        <v>3201630.95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0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3" x14ac:dyDescent="0.2">
      <c r="A33" s="115" t="s">
        <v>554</v>
      </c>
      <c r="B33" s="97" t="s">
        <v>437</v>
      </c>
      <c r="C33" s="108">
        <v>0</v>
      </c>
    </row>
    <row r="34" spans="1:3" x14ac:dyDescent="0.2">
      <c r="A34" s="115" t="s">
        <v>555</v>
      </c>
      <c r="B34" s="97" t="s">
        <v>556</v>
      </c>
      <c r="C34" s="108">
        <v>0</v>
      </c>
    </row>
    <row r="35" spans="1:3" x14ac:dyDescent="0.2">
      <c r="A35" s="115" t="s">
        <v>557</v>
      </c>
      <c r="B35" s="97" t="s">
        <v>558</v>
      </c>
      <c r="C35" s="108">
        <v>0</v>
      </c>
    </row>
    <row r="36" spans="1:3" x14ac:dyDescent="0.2">
      <c r="A36" s="115" t="s">
        <v>559</v>
      </c>
      <c r="B36" s="97" t="s">
        <v>445</v>
      </c>
      <c r="C36" s="108">
        <v>0</v>
      </c>
    </row>
    <row r="37" spans="1:3" x14ac:dyDescent="0.2">
      <c r="A37" s="115" t="s">
        <v>560</v>
      </c>
      <c r="B37" s="107" t="s">
        <v>561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3201630.95</v>
      </c>
    </row>
    <row r="41" spans="1:3" x14ac:dyDescent="0.2">
      <c r="B41" s="42" t="s">
        <v>649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57" t="str">
        <f>'Notas a los Edos Financieros'!A1</f>
        <v>SISTEMA PARA EL DESARROLLO INTEGRAL DE LA FAMILIA DEL MUNICIPIO DE CD. CIUDAD MANUEL DOBLADO, GTO. 2021</v>
      </c>
      <c r="B1" s="173"/>
      <c r="C1" s="173"/>
      <c r="D1" s="173"/>
      <c r="E1" s="173"/>
      <c r="F1" s="173"/>
      <c r="G1" s="49" t="s">
        <v>179</v>
      </c>
      <c r="H1" s="50">
        <f>'Notas a los Edos Financieros'!D1</f>
        <v>2021</v>
      </c>
    </row>
    <row r="2" spans="1:10" ht="18.95" customHeight="1" x14ac:dyDescent="0.2">
      <c r="A2" s="157" t="s">
        <v>484</v>
      </c>
      <c r="B2" s="173"/>
      <c r="C2" s="173"/>
      <c r="D2" s="173"/>
      <c r="E2" s="173"/>
      <c r="F2" s="173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57" t="str">
        <f>'Notas a los Edos Financieros'!A3</f>
        <v>CORRESPONDIENTE DEL 01 DE ENERO DEL 2021 AL 30 DE JUNIO DEL 2021</v>
      </c>
      <c r="B3" s="173"/>
      <c r="C3" s="173"/>
      <c r="D3" s="173"/>
      <c r="E3" s="173"/>
      <c r="F3" s="173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22039110.07</v>
      </c>
      <c r="E35" s="63">
        <v>22039110.07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6700000</v>
      </c>
      <c r="D36" s="56">
        <v>0</v>
      </c>
      <c r="E36" s="56">
        <v>0</v>
      </c>
      <c r="F36" s="56">
        <v>6700000</v>
      </c>
    </row>
    <row r="37" spans="1:6" x14ac:dyDescent="0.2">
      <c r="A37" s="51">
        <v>8120</v>
      </c>
      <c r="B37" s="51" t="s">
        <v>95</v>
      </c>
      <c r="C37" s="56">
        <v>6700000</v>
      </c>
      <c r="D37" s="56">
        <v>3335602.3</v>
      </c>
      <c r="E37" s="56">
        <v>0</v>
      </c>
      <c r="F37" s="56">
        <v>3364397.7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0</v>
      </c>
      <c r="E38" s="56">
        <v>0</v>
      </c>
      <c r="F38" s="56">
        <v>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3335602.3</v>
      </c>
      <c r="E39" s="56">
        <v>3335602.3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3335602.3</v>
      </c>
      <c r="F40" s="56">
        <v>3335602.3</v>
      </c>
    </row>
    <row r="41" spans="1:6" x14ac:dyDescent="0.2">
      <c r="A41" s="51">
        <v>8210</v>
      </c>
      <c r="B41" s="51" t="s">
        <v>91</v>
      </c>
      <c r="C41" s="56">
        <v>6700000</v>
      </c>
      <c r="D41" s="56">
        <v>0</v>
      </c>
      <c r="E41" s="56">
        <v>0</v>
      </c>
      <c r="F41" s="56">
        <v>6700000</v>
      </c>
    </row>
    <row r="42" spans="1:6" x14ac:dyDescent="0.2">
      <c r="A42" s="51">
        <v>8220</v>
      </c>
      <c r="B42" s="51" t="s">
        <v>90</v>
      </c>
      <c r="C42" s="56">
        <v>6700000</v>
      </c>
      <c r="D42" s="56">
        <v>0</v>
      </c>
      <c r="E42" s="56">
        <v>5763412.6200000001</v>
      </c>
      <c r="F42" s="56">
        <v>936587.38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0</v>
      </c>
      <c r="E43" s="56">
        <v>0</v>
      </c>
      <c r="F43" s="56">
        <v>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5763412.6200000001</v>
      </c>
      <c r="E44" s="56">
        <v>3201630.95</v>
      </c>
      <c r="F44" s="56">
        <v>2561781.67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3201630.95</v>
      </c>
      <c r="E45" s="56">
        <v>3201630.95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3201630.95</v>
      </c>
      <c r="E46" s="56">
        <v>3201230.95</v>
      </c>
      <c r="F46" s="56">
        <v>400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3201230.95</v>
      </c>
      <c r="E47" s="56">
        <v>0</v>
      </c>
      <c r="F47" s="56">
        <v>3201230.95</v>
      </c>
    </row>
    <row r="48" spans="1:6" x14ac:dyDescent="0.2">
      <c r="A48" s="138"/>
    </row>
    <row r="49" spans="1:2" x14ac:dyDescent="0.2">
      <c r="A49" s="138"/>
      <c r="B4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74" t="s">
        <v>34</v>
      </c>
      <c r="B5" s="174"/>
      <c r="C5" s="174"/>
      <c r="D5" s="174"/>
      <c r="E5" s="174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75" t="s">
        <v>36</v>
      </c>
      <c r="C10" s="175"/>
      <c r="D10" s="175"/>
      <c r="E10" s="175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75" t="s">
        <v>38</v>
      </c>
      <c r="C12" s="175"/>
      <c r="D12" s="175"/>
      <c r="E12" s="175"/>
    </row>
    <row r="13" spans="1:8" s="6" customFormat="1" ht="26.1" customHeight="1" x14ac:dyDescent="0.2">
      <c r="A13" s="122" t="s">
        <v>593</v>
      </c>
      <c r="B13" s="175" t="s">
        <v>39</v>
      </c>
      <c r="C13" s="175"/>
      <c r="D13" s="175"/>
      <c r="E13" s="175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zoomScaleNormal="100" workbookViewId="0">
      <selection activeCell="A8" sqref="A8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55" t="str">
        <f>'Notas a los Edos Financieros'!A1</f>
        <v>SISTEMA PARA EL DESARROLLO INTEGRAL DE LA FAMILIA DEL MUNICIPIO DE CD. CIUDAD MANUEL DOBLADO, GTO. 2021</v>
      </c>
      <c r="B1" s="156"/>
      <c r="C1" s="156"/>
      <c r="D1" s="156"/>
      <c r="E1" s="156"/>
      <c r="F1" s="156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55" t="s">
        <v>180</v>
      </c>
      <c r="B2" s="156"/>
      <c r="C2" s="156"/>
      <c r="D2" s="156"/>
      <c r="E2" s="156"/>
      <c r="F2" s="156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55" t="str">
        <f>'Notas a los Edos Financieros'!A3</f>
        <v>CORRESPONDIENTE DEL 01 DE ENERO DEL 2021 AL 30 DE JUNIO DEL 2021</v>
      </c>
      <c r="B3" s="156"/>
      <c r="C3" s="156"/>
      <c r="D3" s="156"/>
      <c r="E3" s="156"/>
      <c r="F3" s="156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0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239380.06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676472.95</v>
      </c>
      <c r="D21" s="46">
        <v>676472.95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0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0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0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0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757083.61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198964.76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0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10481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478505.48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0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69132.37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0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0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0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0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0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0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0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0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1418651.3</v>
      </c>
      <c r="D103" s="46">
        <v>1418651.3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308274.69</v>
      </c>
      <c r="D105" s="46">
        <v>308274.69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806972.11</v>
      </c>
      <c r="D110" s="46">
        <v>806972.11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303404.5</v>
      </c>
      <c r="D112" s="46">
        <v>303404.5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9357.34</v>
      </c>
      <c r="D113" s="46">
        <v>9357.34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9357.34</v>
      </c>
      <c r="D116" s="46">
        <v>9357.34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0</v>
      </c>
    </row>
    <row r="121" spans="1:8" x14ac:dyDescent="0.2">
      <c r="A121" s="44">
        <v>2161</v>
      </c>
      <c r="B121" s="42" t="s">
        <v>271</v>
      </c>
      <c r="C121" s="46">
        <v>0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22"/>
  <sheetViews>
    <sheetView zoomScaleNormal="100" workbookViewId="0">
      <selection activeCell="E107" sqref="E107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52" t="str">
        <f>ESF!A1</f>
        <v>SISTEMA PARA EL DESARROLLO INTEGRAL DE LA FAMILIA DEL MUNICIPIO DE CD. CIUDAD MANUEL DOBLADO, GTO. 2021</v>
      </c>
      <c r="B1" s="152"/>
      <c r="C1" s="152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52" t="s">
        <v>290</v>
      </c>
      <c r="B2" s="152"/>
      <c r="C2" s="152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52" t="str">
        <f>ESF!A3</f>
        <v>CORRESPONDIENTE DEL 01 DE ENERO DEL 2021 AL 30 DE JUNIO DEL 2021</v>
      </c>
      <c r="B3" s="152"/>
      <c r="C3" s="152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133995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133995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3201600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78000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78000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3123600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3123600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7.3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7.3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0</v>
      </c>
      <c r="D98" s="74"/>
      <c r="E98" s="70"/>
    </row>
    <row r="99" spans="1:5" x14ac:dyDescent="0.2">
      <c r="A99" s="72">
        <v>5100</v>
      </c>
      <c r="B99" s="70" t="s">
        <v>347</v>
      </c>
      <c r="C99" s="73">
        <v>0</v>
      </c>
      <c r="D99" s="74"/>
      <c r="E99" s="70"/>
    </row>
    <row r="100" spans="1:5" x14ac:dyDescent="0.2">
      <c r="A100" s="72">
        <v>5110</v>
      </c>
      <c r="B100" s="70" t="s">
        <v>348</v>
      </c>
      <c r="C100" s="73">
        <v>2453795.54</v>
      </c>
      <c r="D100" s="74"/>
      <c r="E100" s="70"/>
    </row>
    <row r="101" spans="1:5" x14ac:dyDescent="0.2">
      <c r="A101" s="72">
        <v>5111</v>
      </c>
      <c r="B101" s="70" t="s">
        <v>349</v>
      </c>
      <c r="C101" s="73">
        <v>1964447.12</v>
      </c>
      <c r="D101" s="74"/>
      <c r="E101" s="70"/>
    </row>
    <row r="102" spans="1:5" x14ac:dyDescent="0.2">
      <c r="A102" s="72">
        <v>5112</v>
      </c>
      <c r="B102" s="70" t="s">
        <v>350</v>
      </c>
      <c r="C102" s="73">
        <v>0</v>
      </c>
      <c r="D102" s="74"/>
      <c r="E102" s="70"/>
    </row>
    <row r="103" spans="1:5" x14ac:dyDescent="0.2">
      <c r="A103" s="72">
        <v>5113</v>
      </c>
      <c r="B103" s="70" t="s">
        <v>351</v>
      </c>
      <c r="C103" s="73">
        <v>214365.77</v>
      </c>
      <c r="D103" s="74"/>
      <c r="E103" s="70"/>
    </row>
    <row r="104" spans="1:5" x14ac:dyDescent="0.2">
      <c r="A104" s="72">
        <v>5114</v>
      </c>
      <c r="B104" s="70" t="s">
        <v>352</v>
      </c>
      <c r="C104" s="73">
        <v>150973.69</v>
      </c>
      <c r="D104" s="74"/>
      <c r="E104" s="70"/>
    </row>
    <row r="105" spans="1:5" x14ac:dyDescent="0.2">
      <c r="A105" s="72">
        <v>5115</v>
      </c>
      <c r="B105" s="70" t="s">
        <v>353</v>
      </c>
      <c r="C105" s="73">
        <v>124008.96000000001</v>
      </c>
      <c r="D105" s="74"/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/>
      <c r="E106" s="70"/>
    </row>
    <row r="107" spans="1:5" x14ac:dyDescent="0.2">
      <c r="A107" s="72">
        <v>5120</v>
      </c>
      <c r="B107" s="70" t="s">
        <v>355</v>
      </c>
      <c r="C107" s="73">
        <v>304351.67</v>
      </c>
      <c r="D107" s="74"/>
      <c r="E107" s="70"/>
    </row>
    <row r="108" spans="1:5" x14ac:dyDescent="0.2">
      <c r="A108" s="72">
        <v>5121</v>
      </c>
      <c r="B108" s="70" t="s">
        <v>356</v>
      </c>
      <c r="C108" s="73">
        <v>18967.45</v>
      </c>
      <c r="D108" s="74"/>
      <c r="E108" s="70"/>
    </row>
    <row r="109" spans="1:5" x14ac:dyDescent="0.2">
      <c r="A109" s="72">
        <v>5122</v>
      </c>
      <c r="B109" s="70" t="s">
        <v>357</v>
      </c>
      <c r="C109" s="73">
        <v>92990.74</v>
      </c>
      <c r="D109" s="74"/>
      <c r="E109" s="70"/>
    </row>
    <row r="110" spans="1:5" x14ac:dyDescent="0.2">
      <c r="A110" s="72">
        <v>5123</v>
      </c>
      <c r="B110" s="70" t="s">
        <v>358</v>
      </c>
      <c r="C110" s="73">
        <v>0</v>
      </c>
      <c r="D110" s="74"/>
      <c r="E110" s="70"/>
    </row>
    <row r="111" spans="1:5" x14ac:dyDescent="0.2">
      <c r="A111" s="72">
        <v>5124</v>
      </c>
      <c r="B111" s="70" t="s">
        <v>359</v>
      </c>
      <c r="C111" s="73">
        <v>3234</v>
      </c>
      <c r="D111" s="74"/>
      <c r="E111" s="70"/>
    </row>
    <row r="112" spans="1:5" x14ac:dyDescent="0.2">
      <c r="A112" s="72">
        <v>5125</v>
      </c>
      <c r="B112" s="70" t="s">
        <v>360</v>
      </c>
      <c r="C112" s="73">
        <v>491</v>
      </c>
      <c r="D112" s="74"/>
      <c r="E112" s="70"/>
    </row>
    <row r="113" spans="1:5" x14ac:dyDescent="0.2">
      <c r="A113" s="72">
        <v>5126</v>
      </c>
      <c r="B113" s="70" t="s">
        <v>361</v>
      </c>
      <c r="C113" s="73">
        <v>140201.1</v>
      </c>
      <c r="D113" s="74"/>
      <c r="E113" s="70"/>
    </row>
    <row r="114" spans="1:5" x14ac:dyDescent="0.2">
      <c r="A114" s="72">
        <v>5127</v>
      </c>
      <c r="B114" s="70" t="s">
        <v>362</v>
      </c>
      <c r="C114" s="73">
        <v>0</v>
      </c>
      <c r="D114" s="74"/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/>
      <c r="E115" s="70"/>
    </row>
    <row r="116" spans="1:5" x14ac:dyDescent="0.2">
      <c r="A116" s="72">
        <v>5129</v>
      </c>
      <c r="B116" s="70" t="s">
        <v>364</v>
      </c>
      <c r="C116" s="73">
        <v>48467.38</v>
      </c>
      <c r="D116" s="74"/>
      <c r="E116" s="70"/>
    </row>
    <row r="117" spans="1:5" x14ac:dyDescent="0.2">
      <c r="A117" s="72">
        <v>5130</v>
      </c>
      <c r="B117" s="70" t="s">
        <v>365</v>
      </c>
      <c r="C117" s="73">
        <v>438263.74</v>
      </c>
      <c r="D117" s="74"/>
      <c r="E117" s="70"/>
    </row>
    <row r="118" spans="1:5" x14ac:dyDescent="0.2">
      <c r="A118" s="72">
        <v>5131</v>
      </c>
      <c r="B118" s="70" t="s">
        <v>366</v>
      </c>
      <c r="C118" s="73">
        <v>36608.550000000003</v>
      </c>
      <c r="D118" s="74"/>
      <c r="E118" s="70"/>
    </row>
    <row r="119" spans="1:5" x14ac:dyDescent="0.2">
      <c r="A119" s="72">
        <v>5132</v>
      </c>
      <c r="B119" s="70" t="s">
        <v>367</v>
      </c>
      <c r="C119" s="73">
        <v>24500</v>
      </c>
      <c r="D119" s="74"/>
      <c r="E119" s="70"/>
    </row>
    <row r="120" spans="1:5" x14ac:dyDescent="0.2">
      <c r="A120" s="72">
        <v>5133</v>
      </c>
      <c r="B120" s="70" t="s">
        <v>368</v>
      </c>
      <c r="C120" s="73">
        <v>18802.439999999999</v>
      </c>
      <c r="D120" s="74"/>
      <c r="E120" s="70"/>
    </row>
    <row r="121" spans="1:5" x14ac:dyDescent="0.2">
      <c r="A121" s="72">
        <v>5134</v>
      </c>
      <c r="B121" s="70" t="s">
        <v>369</v>
      </c>
      <c r="C121" s="73">
        <v>29203.97</v>
      </c>
      <c r="D121" s="74"/>
      <c r="E121" s="70"/>
    </row>
    <row r="122" spans="1:5" x14ac:dyDescent="0.2">
      <c r="A122" s="72">
        <v>5135</v>
      </c>
      <c r="B122" s="70" t="s">
        <v>370</v>
      </c>
      <c r="C122" s="73">
        <v>20534.8</v>
      </c>
      <c r="D122" s="74"/>
      <c r="E122" s="70"/>
    </row>
    <row r="123" spans="1:5" x14ac:dyDescent="0.2">
      <c r="A123" s="72">
        <v>5136</v>
      </c>
      <c r="B123" s="70" t="s">
        <v>371</v>
      </c>
      <c r="C123" s="73">
        <v>21460</v>
      </c>
      <c r="D123" s="74"/>
      <c r="E123" s="70"/>
    </row>
    <row r="124" spans="1:5" x14ac:dyDescent="0.2">
      <c r="A124" s="72">
        <v>5137</v>
      </c>
      <c r="B124" s="70" t="s">
        <v>372</v>
      </c>
      <c r="C124" s="73">
        <v>810</v>
      </c>
      <c r="D124" s="74"/>
      <c r="E124" s="70"/>
    </row>
    <row r="125" spans="1:5" x14ac:dyDescent="0.2">
      <c r="A125" s="72">
        <v>5138</v>
      </c>
      <c r="B125" s="70" t="s">
        <v>373</v>
      </c>
      <c r="C125" s="73">
        <v>106161.1</v>
      </c>
      <c r="D125" s="74"/>
      <c r="E125" s="70"/>
    </row>
    <row r="126" spans="1:5" x14ac:dyDescent="0.2">
      <c r="A126" s="72">
        <v>5139</v>
      </c>
      <c r="B126" s="70" t="s">
        <v>374</v>
      </c>
      <c r="C126" s="73">
        <v>180182.88</v>
      </c>
      <c r="D126" s="74"/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/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/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/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/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/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/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/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/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/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/>
      <c r="E136" s="70"/>
    </row>
    <row r="137" spans="1:5" x14ac:dyDescent="0.2">
      <c r="A137" s="72">
        <v>5240</v>
      </c>
      <c r="B137" s="70" t="s">
        <v>327</v>
      </c>
      <c r="C137" s="73">
        <v>5220</v>
      </c>
      <c r="D137" s="74"/>
      <c r="E137" s="70"/>
    </row>
    <row r="138" spans="1:5" x14ac:dyDescent="0.2">
      <c r="A138" s="72">
        <v>5241</v>
      </c>
      <c r="B138" s="70" t="s">
        <v>384</v>
      </c>
      <c r="C138" s="73">
        <v>0</v>
      </c>
      <c r="D138" s="74"/>
      <c r="E138" s="70"/>
    </row>
    <row r="139" spans="1:5" x14ac:dyDescent="0.2">
      <c r="A139" s="72">
        <v>5242</v>
      </c>
      <c r="B139" s="70" t="s">
        <v>385</v>
      </c>
      <c r="C139" s="73">
        <v>0</v>
      </c>
      <c r="D139" s="74"/>
      <c r="E139" s="70"/>
    </row>
    <row r="140" spans="1:5" x14ac:dyDescent="0.2">
      <c r="A140" s="72">
        <v>5243</v>
      </c>
      <c r="B140" s="70" t="s">
        <v>386</v>
      </c>
      <c r="C140" s="73">
        <v>0</v>
      </c>
      <c r="D140" s="74"/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/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/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/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/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/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/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/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/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/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/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/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/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/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/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/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/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/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/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/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/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/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/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/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/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/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/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/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/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/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/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/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/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/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/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/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/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/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/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/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/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/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/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/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/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/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/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/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/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/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/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/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/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/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/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/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/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/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/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/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/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/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/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/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/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/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/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/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/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/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/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/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/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/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/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/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/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/>
      <c r="E217" s="70"/>
    </row>
    <row r="218" spans="1:5" x14ac:dyDescent="0.2">
      <c r="A218" s="72">
        <v>5600</v>
      </c>
      <c r="B218" s="70" t="s">
        <v>79</v>
      </c>
      <c r="C218" s="73">
        <v>0</v>
      </c>
      <c r="D218" s="74"/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/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/>
      <c r="E220" s="70"/>
    </row>
    <row r="222" spans="1:5" x14ac:dyDescent="0.2">
      <c r="B222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topLeftCell="A3" workbookViewId="0">
      <selection activeCell="G7" sqref="G7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57" t="str">
        <f>ESF!A1</f>
        <v>SISTEMA PARA EL DESARROLLO INTEGRAL DE LA FAMILIA DEL MUNICIPIO DE CD. CIUDAD MANUEL DOBLADO, GTO. 2021</v>
      </c>
      <c r="B1" s="157"/>
      <c r="C1" s="157"/>
      <c r="D1" s="49" t="s">
        <v>179</v>
      </c>
      <c r="E1" s="50">
        <f>'Notas a los Edos Financieros'!D1</f>
        <v>2021</v>
      </c>
    </row>
    <row r="2" spans="1:5" ht="18.95" customHeight="1" x14ac:dyDescent="0.2">
      <c r="A2" s="157" t="s">
        <v>454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57" t="str">
        <f>ESF!A3</f>
        <v>CORRESPONDIENTE DEL 01 DE ENERO DEL 2021 AL 30 DE JUNIO DEL 2021</v>
      </c>
      <c r="B3" s="157"/>
      <c r="C3" s="157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284034.3</v>
      </c>
    </row>
    <row r="9" spans="1:5" x14ac:dyDescent="0.2">
      <c r="A9" s="55">
        <v>3120</v>
      </c>
      <c r="B9" s="51" t="s">
        <v>455</v>
      </c>
      <c r="C9" s="56">
        <v>0</v>
      </c>
    </row>
    <row r="10" spans="1:5" x14ac:dyDescent="0.2">
      <c r="A10" s="55">
        <v>3130</v>
      </c>
      <c r="B10" s="51" t="s">
        <v>456</v>
      </c>
      <c r="C10" s="56">
        <v>0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34920.980000000003</v>
      </c>
    </row>
    <row r="15" spans="1:5" x14ac:dyDescent="0.2">
      <c r="A15" s="55">
        <v>3220</v>
      </c>
      <c r="B15" s="51" t="s">
        <v>459</v>
      </c>
      <c r="C15" s="56">
        <v>-168661.57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30"/>
  <sheetViews>
    <sheetView workbookViewId="0">
      <selection activeCell="C102" sqref="C102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57" t="str">
        <f>ESF!A1</f>
        <v>SISTEMA PARA EL DESARROLLO INTEGRAL DE LA FAMILIA DEL MUNICIPIO DE CD. CIUDAD MANUEL DOBLADO, GTO. 2021</v>
      </c>
      <c r="B1" s="157"/>
      <c r="C1" s="157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57" t="s">
        <v>472</v>
      </c>
      <c r="B2" s="157"/>
      <c r="C2" s="157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57" t="str">
        <f>ESF!A3</f>
        <v>CORRESPONDIENTE DEL 01 DE ENERO DEL 2021 AL 30 DE JUNIO DEL 2021</v>
      </c>
      <c r="B3" s="157"/>
      <c r="C3" s="157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99585.98</v>
      </c>
      <c r="D8" s="56">
        <v>108929.35</v>
      </c>
    </row>
    <row r="9" spans="1:5" x14ac:dyDescent="0.2">
      <c r="A9" s="55">
        <v>1112</v>
      </c>
      <c r="B9" s="51" t="s">
        <v>474</v>
      </c>
      <c r="C9" s="56">
        <v>-132387.98000000001</v>
      </c>
      <c r="D9" s="56">
        <v>-215946.8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f>SUM(C8:C14)</f>
        <v>-32802.000000000015</v>
      </c>
      <c r="D15" s="124">
        <f>SUM(D8:D14)</f>
        <v>-107017.44999999998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f>SUM(C21:C27)</f>
        <v>0</v>
      </c>
      <c r="D20" s="124">
        <f>SUM(D21:D27)</f>
        <v>0</v>
      </c>
    </row>
    <row r="21" spans="1:4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f>SUM(C29:C36)</f>
        <v>757083.61</v>
      </c>
      <c r="D28" s="124">
        <f>SUM(D29:D36)</f>
        <v>0</v>
      </c>
    </row>
    <row r="29" spans="1:4" x14ac:dyDescent="0.2">
      <c r="A29" s="55">
        <v>1241</v>
      </c>
      <c r="B29" s="51" t="s">
        <v>224</v>
      </c>
      <c r="C29" s="56">
        <v>198964.76</v>
      </c>
      <c r="D29" s="56">
        <v>0</v>
      </c>
    </row>
    <row r="30" spans="1:4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10481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478505.48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69132.37</v>
      </c>
      <c r="D34" s="56">
        <v>0</v>
      </c>
    </row>
    <row r="35" spans="1:4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24">
        <f>SUM(C38:C42)</f>
        <v>0</v>
      </c>
      <c r="D37" s="124">
        <f>SUM(D38:D42)</f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757083.61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34920.980000000003</v>
      </c>
      <c r="D47" s="124">
        <v>27710.54</v>
      </c>
    </row>
    <row r="48" spans="1:4" x14ac:dyDescent="0.2">
      <c r="A48" s="55"/>
      <c r="B48" s="140" t="s">
        <v>617</v>
      </c>
      <c r="C48" s="124">
        <f>C49+C61+C93+C96</f>
        <v>0</v>
      </c>
      <c r="D48" s="124">
        <f>D49+D61+D93+D96</f>
        <v>0</v>
      </c>
    </row>
    <row r="49" spans="1:4" x14ac:dyDescent="0.2">
      <c r="A49" s="62">
        <v>5400</v>
      </c>
      <c r="B49" s="63" t="s">
        <v>412</v>
      </c>
      <c r="C49" s="124">
        <f>C50+C52+C54+C56+C58</f>
        <v>0</v>
      </c>
      <c r="D49" s="124">
        <f>D50+D52+D54+D56+D58</f>
        <v>0</v>
      </c>
    </row>
    <row r="50" spans="1:4" x14ac:dyDescent="0.2">
      <c r="A50" s="55">
        <v>5410</v>
      </c>
      <c r="B50" s="51" t="s">
        <v>621</v>
      </c>
      <c r="C50" s="56">
        <f>C51</f>
        <v>0</v>
      </c>
      <c r="D50" s="56">
        <f>D51</f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f>C53</f>
        <v>0</v>
      </c>
      <c r="D52" s="56">
        <f>D53</f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f>C55</f>
        <v>0</v>
      </c>
      <c r="D54" s="56">
        <f>D55</f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f>C57</f>
        <v>0</v>
      </c>
      <c r="D56" s="56">
        <f>D57</f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f>C59+C60</f>
        <v>0</v>
      </c>
      <c r="D58" s="56">
        <f>D59+D60</f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f>SUM(C62:C92)</f>
        <v>0</v>
      </c>
      <c r="D61" s="124">
        <f>SUM(D62:D92)</f>
        <v>0</v>
      </c>
    </row>
    <row r="62" spans="1:4" x14ac:dyDescent="0.2">
      <c r="A62" s="55">
        <v>5510</v>
      </c>
      <c r="B62" s="51" t="s">
        <v>427</v>
      </c>
      <c r="C62" s="56">
        <f>SUM(C63:C70)</f>
        <v>0</v>
      </c>
      <c r="D62" s="56">
        <f>SUM(D63:D70)</f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f>C72+C73</f>
        <v>0</v>
      </c>
      <c r="D71" s="56">
        <f>D72+D73</f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f>SUM(C75:C79)</f>
        <v>0</v>
      </c>
      <c r="D74" s="56">
        <f>SUM(D75:D79)</f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f>C81</f>
        <v>0</v>
      </c>
      <c r="D80" s="56">
        <f>D81</f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f>C83</f>
        <v>0</v>
      </c>
      <c r="D82" s="56">
        <f>D83</f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f>SUM(C85:C92)</f>
        <v>0</v>
      </c>
      <c r="D84" s="56">
        <f>SUM(D85:D92)</f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f>C94</f>
        <v>0</v>
      </c>
      <c r="D93" s="124">
        <f>D94</f>
        <v>0</v>
      </c>
    </row>
    <row r="94" spans="1:4" x14ac:dyDescent="0.2">
      <c r="A94" s="55">
        <v>5610</v>
      </c>
      <c r="B94" s="51" t="s">
        <v>452</v>
      </c>
      <c r="C94" s="56">
        <f>C95</f>
        <v>0</v>
      </c>
      <c r="D94" s="56">
        <f>D95</f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f>SUM(C97:C101)</f>
        <v>0</v>
      </c>
      <c r="D96" s="124">
        <f>SUM(D97:D101)</f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f>C103</f>
        <v>0</v>
      </c>
      <c r="D102" s="124">
        <f>D103</f>
        <v>0</v>
      </c>
    </row>
    <row r="103" spans="1:4" x14ac:dyDescent="0.2">
      <c r="A103" s="62">
        <v>1120</v>
      </c>
      <c r="B103" s="141" t="s">
        <v>620</v>
      </c>
      <c r="C103" s="124">
        <f>SUM(C104:C112)</f>
        <v>0</v>
      </c>
      <c r="D103" s="124">
        <f>SUM(D104:D112)</f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4" x14ac:dyDescent="0.2">
      <c r="A113" s="55"/>
      <c r="B113" s="143" t="s">
        <v>632</v>
      </c>
      <c r="C113" s="124">
        <f>C47+C48-C102</f>
        <v>34920.980000000003</v>
      </c>
      <c r="D113" s="124">
        <f>D47+D48-D102</f>
        <v>27710.54</v>
      </c>
    </row>
    <row r="115" spans="1:4" x14ac:dyDescent="0.2">
      <c r="B115" s="42" t="s">
        <v>649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2020-02-04T18:43:53Z</cp:lastPrinted>
  <dcterms:created xsi:type="dcterms:W3CDTF">2012-12-11T20:36:24Z</dcterms:created>
  <dcterms:modified xsi:type="dcterms:W3CDTF">2021-07-19T02:23:48Z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